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filterPrivacy="1" defaultThemeVersion="166925"/>
  <xr:revisionPtr revIDLastSave="0" documentId="13_ncr:1_{82F6CED4-D9C5-4CBD-A25B-5A97DB092F22}" xr6:coauthVersionLast="47" xr6:coauthVersionMax="47" xr10:uidLastSave="{00000000-0000-0000-0000-000000000000}"/>
  <bookViews>
    <workbookView xWindow="31005" yWindow="345" windowWidth="21720" windowHeight="14250" xr2:uid="{00000000-000D-0000-FFFF-FFFF00000000}"/>
  </bookViews>
  <sheets>
    <sheet name="KP_Ügyletek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" i="1" l="1"/>
  <c r="G5" i="1" s="1"/>
  <c r="D6" i="1"/>
  <c r="G6" i="1" s="1"/>
  <c r="D7" i="1"/>
  <c r="G7" i="1" s="1"/>
  <c r="D8" i="1"/>
  <c r="G8" i="1" s="1"/>
  <c r="D9" i="1"/>
  <c r="G9" i="1" s="1"/>
  <c r="D10" i="1"/>
  <c r="G10" i="1" s="1"/>
  <c r="D11" i="1"/>
  <c r="G11" i="1" s="1"/>
  <c r="D12" i="1"/>
  <c r="G12" i="1" s="1"/>
  <c r="D13" i="1"/>
  <c r="G13" i="1" s="1"/>
  <c r="D14" i="1"/>
  <c r="G14" i="1" s="1"/>
  <c r="D15" i="1"/>
  <c r="G15" i="1" s="1"/>
  <c r="D16" i="1"/>
  <c r="G16" i="1" s="1"/>
  <c r="D4" i="1"/>
  <c r="G4" i="1" s="1"/>
  <c r="D3" i="1"/>
  <c r="G3" i="1" s="1"/>
  <c r="D17" i="1"/>
  <c r="G17" i="1" s="1"/>
  <c r="D18" i="1"/>
  <c r="G18" i="1" s="1"/>
  <c r="D2" i="1"/>
  <c r="G2" i="1" s="1"/>
</calcChain>
</file>

<file path=xl/sharedStrings.xml><?xml version="1.0" encoding="utf-8"?>
<sst xmlns="http://schemas.openxmlformats.org/spreadsheetml/2006/main" count="28" uniqueCount="14">
  <si>
    <t>MGPda20221221</t>
  </si>
  <si>
    <t>2022.12.21.</t>
  </si>
  <si>
    <t>MGPda20221228</t>
  </si>
  <si>
    <t>2022.12.28.</t>
  </si>
  <si>
    <t>MGPda20221229</t>
  </si>
  <si>
    <t>2022.12.29.</t>
  </si>
  <si>
    <t>MGPwd20221227</t>
  </si>
  <si>
    <t>Ügylet időpontja/Trade time</t>
  </si>
  <si>
    <t>Termék/Product</t>
  </si>
  <si>
    <t>Gáznap/Gasday</t>
  </si>
  <si>
    <t>Mennyiség/Volume (KE/Lot)</t>
  </si>
  <si>
    <t>Ár/Price (EUR/MWh)</t>
  </si>
  <si>
    <t>Energia/Energy ( MWh)</t>
  </si>
  <si>
    <t>Forgalom/Turnover (EUR)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</si>
</sst>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##"/>
    <numFmt numFmtId="165" formatCode="yyyy\.mm\.dd\ hh:mm"/>
  </numFmts>
  <fonts count="4" x14ac:knownFonts="1">
    <font>
      <sz val="11"/>
      <name val="Calibri"/>
    </font>
    <font>
      <b/>
      <sz val="11"/>
      <name val="Calibri"/>
    </font>
    <font>
      <sz val="11"/>
      <color theme="1"/>
      <name val="Calibri"/>
    </font>
    <font>
      <b/>
      <sz val="11"/>
      <color theme="0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59999389629810485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2" tint="-0.499984740745262"/>
        <bgColor theme="4"/>
      </patternFill>
    </fill>
    <fill>
      <patternFill patternType="solid">
        <fgColor theme="2" tint="-0.499984740745262"/>
        <bgColor indexed="64"/>
      </patternFill>
    </fill>
  </fills>
  <borders count="2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1">
    <xf numFmtId="0" fontId="0" fillId="0" borderId="0"/>
  </cellStyleXfs>
  <cellXfs count="17">
    <xf numFmtId="0" fontId="0" fillId="0" borderId="0" xfId="0" applyNumberFormat="1" applyFont="1" applyProtection="1"/>
    <xf numFmtId="0" fontId="1" fillId="0" borderId="0" xfId="0" applyNumberFormat="1" applyFont="1" applyProtection="1"/>
    <xf numFmtId="164" fontId="2" fillId="3" borderId="1" xfId="0" applyNumberFormat="1" applyFont="1" applyFill="1" applyBorder="1"/>
    <xf numFmtId="3" fontId="2" fillId="3" borderId="1" xfId="0" applyNumberFormat="1" applyFont="1" applyFill="1" applyBorder="1"/>
    <xf numFmtId="0" fontId="0" fillId="2" borderId="1" xfId="0" applyNumberFormat="1" applyFont="1" applyFill="1" applyBorder="1" applyProtection="1"/>
    <xf numFmtId="164" fontId="2" fillId="4" borderId="1" xfId="0" applyNumberFormat="1" applyFont="1" applyFill="1" applyBorder="1"/>
    <xf numFmtId="3" fontId="2" fillId="4" borderId="1" xfId="0" applyNumberFormat="1" applyFont="1" applyFill="1" applyBorder="1"/>
    <xf numFmtId="3" fontId="0" fillId="2" borderId="1" xfId="0" applyNumberFormat="1" applyFont="1" applyFill="1" applyBorder="1" applyProtection="1"/>
    <xf numFmtId="0" fontId="3" fillId="5" borderId="1" xfId="0" applyNumberFormat="1" applyFont="1" applyFill="1" applyBorder="1"/>
    <xf numFmtId="0" fontId="3" fillId="6" borderId="1" xfId="0" applyNumberFormat="1" applyFont="1" applyFill="1" applyBorder="1" applyProtection="1"/>
    <xf numFmtId="0" fontId="3" fillId="5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14" fontId="2" fillId="3" borderId="1" xfId="0" applyNumberFormat="1" applyFont="1" applyFill="1" applyBorder="1" applyAlignment="1">
      <alignment horizontal="center"/>
    </xf>
    <xf numFmtId="0" fontId="0" fillId="0" borderId="0" xfId="0" applyNumberFormat="1" applyFont="1" applyAlignment="1" applyProtection="1">
      <alignment horizontal="center"/>
    </xf>
    <xf numFmtId="165" fontId="2" fillId="3" borderId="1" xfId="0" applyNumberFormat="1" applyFont="1" applyFill="1" applyBorder="1" applyAlignment="1">
      <alignment horizontal="center"/>
    </xf>
    <xf numFmtId="165" fontId="2" fillId="4" borderId="1" xfId="0" applyNumberFormat="1" applyFont="1" applyFill="1" applyBorder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8"/>
  <sheetViews>
    <sheetView tabSelected="1" workbookViewId="0">
      <pane ySplit="1" topLeftCell="A2" activePane="bottomLeft" state="frozen"/>
      <selection pane="bottomLeft" activeCell="B29" sqref="B29"/>
    </sheetView>
  </sheetViews>
  <sheetFormatPr defaultRowHeight="14.5" x14ac:dyDescent="0.35"/>
  <cols>
    <col min="1" max="1" width="18.6328125" style="14" customWidth="1"/>
    <col min="2" max="2" width="20.36328125" style="14" customWidth="1"/>
    <col min="3" max="3" width="17.90625" style="14" customWidth="1"/>
    <col min="4" max="4" width="21.36328125" bestFit="1" customWidth="1"/>
    <col min="5" max="5" width="22.7265625" customWidth="1"/>
    <col min="6" max="6" width="28.6328125" customWidth="1"/>
    <col min="7" max="7" width="23.08984375" bestFit="1" customWidth="1"/>
  </cols>
  <sheetData>
    <row r="1" spans="1:7" s="1" customFormat="1" x14ac:dyDescent="0.35">
      <c r="A1" s="10" t="s">
        <v>7</v>
      </c>
      <c r="B1" s="10" t="s">
        <v>8</v>
      </c>
      <c r="C1" s="10" t="s">
        <v>9</v>
      </c>
      <c r="D1" s="9" t="s">
        <v>12</v>
      </c>
      <c r="E1" s="8" t="s">
        <v>11</v>
      </c>
      <c r="F1" s="8" t="s">
        <v>10</v>
      </c>
      <c r="G1" s="9" t="s">
        <v>13</v>
      </c>
    </row>
    <row r="2" spans="1:7" x14ac:dyDescent="0.35">
      <c r="A2" s="15">
        <v>44915.491137847202</v>
      </c>
      <c r="B2" s="11" t="s">
        <v>0</v>
      </c>
      <c r="C2" s="11" t="s">
        <v>1</v>
      </c>
      <c r="D2" s="4">
        <f>F2*24</f>
        <v>120</v>
      </c>
      <c r="E2" s="2">
        <v>105</v>
      </c>
      <c r="F2" s="3">
        <v>5</v>
      </c>
      <c r="G2" s="4">
        <f t="shared" ref="G2:G18" si="0">D2*E2</f>
        <v>12600</v>
      </c>
    </row>
    <row r="3" spans="1:7" x14ac:dyDescent="0.35">
      <c r="A3" s="16">
        <v>44915.4948770833</v>
      </c>
      <c r="B3" s="12" t="s">
        <v>0</v>
      </c>
      <c r="C3" s="12" t="s">
        <v>1</v>
      </c>
      <c r="D3" s="4">
        <f>F3*24</f>
        <v>600</v>
      </c>
      <c r="E3" s="5">
        <v>105</v>
      </c>
      <c r="F3" s="6">
        <v>25</v>
      </c>
      <c r="G3" s="4">
        <f t="shared" si="0"/>
        <v>63000</v>
      </c>
    </row>
    <row r="4" spans="1:7" x14ac:dyDescent="0.35">
      <c r="A4" s="15">
        <v>44922.4792747338</v>
      </c>
      <c r="B4" s="11" t="s">
        <v>6</v>
      </c>
      <c r="C4" s="13">
        <v>44922</v>
      </c>
      <c r="D4" s="7">
        <f t="shared" ref="D4:D16" si="1">F4</f>
        <v>100</v>
      </c>
      <c r="E4" s="2">
        <v>73.5</v>
      </c>
      <c r="F4" s="3">
        <v>100</v>
      </c>
      <c r="G4" s="4">
        <f t="shared" si="0"/>
        <v>7350</v>
      </c>
    </row>
    <row r="5" spans="1:7" x14ac:dyDescent="0.35">
      <c r="A5" s="16">
        <v>44922.4792747338</v>
      </c>
      <c r="B5" s="12" t="s">
        <v>6</v>
      </c>
      <c r="C5" s="13">
        <v>44922</v>
      </c>
      <c r="D5" s="7">
        <f t="shared" si="1"/>
        <v>100</v>
      </c>
      <c r="E5" s="5">
        <v>72.5</v>
      </c>
      <c r="F5" s="6">
        <v>100</v>
      </c>
      <c r="G5" s="4">
        <f t="shared" si="0"/>
        <v>7250</v>
      </c>
    </row>
    <row r="6" spans="1:7" x14ac:dyDescent="0.35">
      <c r="A6" s="15">
        <v>44922.482083414397</v>
      </c>
      <c r="B6" s="11" t="s">
        <v>6</v>
      </c>
      <c r="C6" s="13">
        <v>44922</v>
      </c>
      <c r="D6" s="7">
        <f t="shared" si="1"/>
        <v>10</v>
      </c>
      <c r="E6" s="2">
        <v>73.5</v>
      </c>
      <c r="F6" s="3">
        <v>10</v>
      </c>
      <c r="G6" s="4">
        <f t="shared" si="0"/>
        <v>735</v>
      </c>
    </row>
    <row r="7" spans="1:7" x14ac:dyDescent="0.35">
      <c r="A7" s="16">
        <v>44922.485283136601</v>
      </c>
      <c r="B7" s="12" t="s">
        <v>6</v>
      </c>
      <c r="C7" s="13">
        <v>44922</v>
      </c>
      <c r="D7" s="7">
        <f t="shared" si="1"/>
        <v>100</v>
      </c>
      <c r="E7" s="5">
        <v>73.5</v>
      </c>
      <c r="F7" s="6">
        <v>100</v>
      </c>
      <c r="G7" s="4">
        <f t="shared" si="0"/>
        <v>7350</v>
      </c>
    </row>
    <row r="8" spans="1:7" x14ac:dyDescent="0.35">
      <c r="A8" s="15">
        <v>44922.4877962963</v>
      </c>
      <c r="B8" s="11" t="s">
        <v>6</v>
      </c>
      <c r="C8" s="13">
        <v>44922</v>
      </c>
      <c r="D8" s="7">
        <f t="shared" si="1"/>
        <v>50</v>
      </c>
      <c r="E8" s="2">
        <v>73</v>
      </c>
      <c r="F8" s="3">
        <v>50</v>
      </c>
      <c r="G8" s="4">
        <f t="shared" si="0"/>
        <v>3650</v>
      </c>
    </row>
    <row r="9" spans="1:7" x14ac:dyDescent="0.35">
      <c r="A9" s="16">
        <v>44922.489571030099</v>
      </c>
      <c r="B9" s="12" t="s">
        <v>6</v>
      </c>
      <c r="C9" s="13">
        <v>44922</v>
      </c>
      <c r="D9" s="7">
        <f t="shared" si="1"/>
        <v>100</v>
      </c>
      <c r="E9" s="5">
        <v>73</v>
      </c>
      <c r="F9" s="6">
        <v>100</v>
      </c>
      <c r="G9" s="4">
        <f t="shared" si="0"/>
        <v>7300</v>
      </c>
    </row>
    <row r="10" spans="1:7" x14ac:dyDescent="0.35">
      <c r="A10" s="15">
        <v>44922.491650960597</v>
      </c>
      <c r="B10" s="11" t="s">
        <v>6</v>
      </c>
      <c r="C10" s="13">
        <v>44922</v>
      </c>
      <c r="D10" s="7">
        <f t="shared" si="1"/>
        <v>200</v>
      </c>
      <c r="E10" s="2">
        <v>73</v>
      </c>
      <c r="F10" s="3">
        <v>200</v>
      </c>
      <c r="G10" s="4">
        <f t="shared" si="0"/>
        <v>14600</v>
      </c>
    </row>
    <row r="11" spans="1:7" x14ac:dyDescent="0.35">
      <c r="A11" s="16">
        <v>44922.496008761598</v>
      </c>
      <c r="B11" s="12" t="s">
        <v>6</v>
      </c>
      <c r="C11" s="13">
        <v>44922</v>
      </c>
      <c r="D11" s="7">
        <f t="shared" si="1"/>
        <v>200</v>
      </c>
      <c r="E11" s="5">
        <v>73</v>
      </c>
      <c r="F11" s="6">
        <v>200</v>
      </c>
      <c r="G11" s="4">
        <f t="shared" si="0"/>
        <v>14600</v>
      </c>
    </row>
    <row r="12" spans="1:7" x14ac:dyDescent="0.35">
      <c r="A12" s="15">
        <v>44922.497783877297</v>
      </c>
      <c r="B12" s="11" t="s">
        <v>6</v>
      </c>
      <c r="C12" s="13">
        <v>44922</v>
      </c>
      <c r="D12" s="7">
        <f t="shared" si="1"/>
        <v>200</v>
      </c>
      <c r="E12" s="2">
        <v>72</v>
      </c>
      <c r="F12" s="3">
        <v>200</v>
      </c>
      <c r="G12" s="4">
        <f t="shared" si="0"/>
        <v>14400</v>
      </c>
    </row>
    <row r="13" spans="1:7" x14ac:dyDescent="0.35">
      <c r="A13" s="16">
        <v>44922.506175034701</v>
      </c>
      <c r="B13" s="12" t="s">
        <v>6</v>
      </c>
      <c r="C13" s="13">
        <v>44922</v>
      </c>
      <c r="D13" s="7">
        <f t="shared" si="1"/>
        <v>40</v>
      </c>
      <c r="E13" s="5">
        <v>72</v>
      </c>
      <c r="F13" s="6">
        <v>40</v>
      </c>
      <c r="G13" s="4">
        <f t="shared" si="0"/>
        <v>2880</v>
      </c>
    </row>
    <row r="14" spans="1:7" x14ac:dyDescent="0.35">
      <c r="A14" s="15">
        <v>44922.506175034701</v>
      </c>
      <c r="B14" s="11" t="s">
        <v>6</v>
      </c>
      <c r="C14" s="13">
        <v>44922</v>
      </c>
      <c r="D14" s="7">
        <f t="shared" si="1"/>
        <v>198</v>
      </c>
      <c r="E14" s="2">
        <v>72</v>
      </c>
      <c r="F14" s="3">
        <v>198</v>
      </c>
      <c r="G14" s="4">
        <f t="shared" si="0"/>
        <v>14256</v>
      </c>
    </row>
    <row r="15" spans="1:7" x14ac:dyDescent="0.35">
      <c r="A15" s="16">
        <v>44922.521974571799</v>
      </c>
      <c r="B15" s="12" t="s">
        <v>6</v>
      </c>
      <c r="C15" s="13">
        <v>44922</v>
      </c>
      <c r="D15" s="7">
        <f t="shared" si="1"/>
        <v>2</v>
      </c>
      <c r="E15" s="5">
        <v>72</v>
      </c>
      <c r="F15" s="6">
        <v>2</v>
      </c>
      <c r="G15" s="4">
        <f t="shared" si="0"/>
        <v>144</v>
      </c>
    </row>
    <row r="16" spans="1:7" x14ac:dyDescent="0.35">
      <c r="A16" s="15">
        <v>44922.538396145799</v>
      </c>
      <c r="B16" s="11" t="s">
        <v>6</v>
      </c>
      <c r="C16" s="13">
        <v>44922</v>
      </c>
      <c r="D16" s="7">
        <f t="shared" si="1"/>
        <v>3</v>
      </c>
      <c r="E16" s="2">
        <v>70</v>
      </c>
      <c r="F16" s="3">
        <v>3</v>
      </c>
      <c r="G16" s="4">
        <f t="shared" si="0"/>
        <v>210</v>
      </c>
    </row>
    <row r="17" spans="1:7" x14ac:dyDescent="0.35">
      <c r="A17" s="15">
        <v>44922.568050034701</v>
      </c>
      <c r="B17" s="11" t="s">
        <v>2</v>
      </c>
      <c r="C17" s="11" t="s">
        <v>3</v>
      </c>
      <c r="D17" s="4">
        <f>F17*24</f>
        <v>480</v>
      </c>
      <c r="E17" s="2">
        <v>72</v>
      </c>
      <c r="F17" s="3">
        <v>20</v>
      </c>
      <c r="G17" s="4">
        <f t="shared" si="0"/>
        <v>34560</v>
      </c>
    </row>
    <row r="18" spans="1:7" x14ac:dyDescent="0.35">
      <c r="A18" s="16">
        <v>44923.554073958301</v>
      </c>
      <c r="B18" s="12" t="s">
        <v>4</v>
      </c>
      <c r="C18" s="12" t="s">
        <v>5</v>
      </c>
      <c r="D18" s="4">
        <f>F18*24</f>
        <v>480</v>
      </c>
      <c r="E18" s="5">
        <v>68</v>
      </c>
      <c r="F18" s="6">
        <v>20</v>
      </c>
      <c r="G18" s="4">
        <f t="shared" si="0"/>
        <v>32640</v>
      </c>
    </row>
  </sheetData>
  <sortState xmlns:xlrd2="http://schemas.microsoft.com/office/spreadsheetml/2017/richdata2" ref="A2:G18">
    <sortCondition ref="A7:A18"/>
  </sortState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W o r k b o o k S t a t e   x m l n s : i = " h t t p : / / w w w . w 3 . o r g / 2 0 0 1 / X M L S c h e m a - i n s t a n c e "   x m l n s = " h t t p : / / s c h e m a s . m i c r o s o f t . c o m / P o w e r B I A d d I n " > < L a s t P r o v i d e d R a n g e N a m e I d > 0 < / L a s t P r o v i d e d R a n g e N a m e I d > < L a s t U s e d G r o u p O b j e c t I d   i : n i l = " t r u e " / > < T i l e s L i s t > < T i l e s / > < / T i l e s L i s t > < / W o r k b o o k S t a t e > 
</file>

<file path=customXml/itemProps1.xml><?xml version="1.0" encoding="utf-8"?>
<ds:datastoreItem xmlns:ds="http://schemas.openxmlformats.org/officeDocument/2006/customXml" ds:itemID="{F9BEFCAB-BBE3-4514-AF3A-3C83097D1E1D}">
  <ds:schemaRefs>
    <ds:schemaRef ds:uri="http://schemas.microsoft.com/PowerBIAdd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KP_Ügyletek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2023-01-06T07:28:33Z</dcterms:created>
  <dcterms:modified xsi:type="dcterms:W3CDTF">2023-01-06T07:28:35Z</dcterms:modified>
</cp:coreProperties>
</file>